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6.1.2016" sheetId="1" r:id="rId1"/>
  </sheets>
  <definedNames/>
  <calcPr fullCalcOnLoad="1"/>
</workbook>
</file>

<file path=xl/sharedStrings.xml><?xml version="1.0" encoding="utf-8"?>
<sst xmlns="http://schemas.openxmlformats.org/spreadsheetml/2006/main" count="119" uniqueCount="79">
  <si>
    <t>ONKI-86</t>
  </si>
  <si>
    <t>KUK</t>
  </si>
  <si>
    <t>Miehet :</t>
  </si>
  <si>
    <t>sija</t>
  </si>
  <si>
    <t>Jantunen Jouni</t>
  </si>
  <si>
    <t>Jantunen Jorma</t>
  </si>
  <si>
    <t>x 5</t>
  </si>
  <si>
    <t>Yhteensä</t>
  </si>
  <si>
    <t xml:space="preserve">seura </t>
  </si>
  <si>
    <t>Ahvenet</t>
  </si>
  <si>
    <t>Merta Henri</t>
  </si>
  <si>
    <t>Kuusinen Pekka</t>
  </si>
  <si>
    <t>Miesveter 60v</t>
  </si>
  <si>
    <t>Naiset</t>
  </si>
  <si>
    <t>Pellinen Unto</t>
  </si>
  <si>
    <t>HaKu</t>
  </si>
  <si>
    <t>Eskelinen Pertti</t>
  </si>
  <si>
    <t>g</t>
  </si>
  <si>
    <t>Lähde Raimo</t>
  </si>
  <si>
    <t>LUK</t>
  </si>
  <si>
    <t>Salonen Pia</t>
  </si>
  <si>
    <t>Ahvenia</t>
  </si>
  <si>
    <t>muita kaloja</t>
  </si>
  <si>
    <t>muut</t>
  </si>
  <si>
    <t>Keisalmi Hannu</t>
  </si>
  <si>
    <t>hauki</t>
  </si>
  <si>
    <t>Malminen Hannu</t>
  </si>
  <si>
    <t>Nuoret alle 14</t>
  </si>
  <si>
    <t>Nuoret alle 19</t>
  </si>
  <si>
    <t>hauki 3kg</t>
  </si>
  <si>
    <t>Luoma-Keturi Petri</t>
  </si>
  <si>
    <t>Holmberg Toni</t>
  </si>
  <si>
    <t>Viitanen Juha</t>
  </si>
  <si>
    <t>Kisko</t>
  </si>
  <si>
    <t>Kinnunen Timo</t>
  </si>
  <si>
    <t xml:space="preserve">hauki </t>
  </si>
  <si>
    <t>Riikonen Marko</t>
  </si>
  <si>
    <t>Kilpeläinen J-P</t>
  </si>
  <si>
    <t>Nummenpää Pauli</t>
  </si>
  <si>
    <t>Forssa</t>
  </si>
  <si>
    <t>Viitasalo Mika</t>
  </si>
  <si>
    <t xml:space="preserve"> - </t>
  </si>
  <si>
    <t>Aunela Jukka</t>
  </si>
  <si>
    <t>NSUK</t>
  </si>
  <si>
    <t>Lavonen Jani</t>
  </si>
  <si>
    <t>Palatsi</t>
  </si>
  <si>
    <t>Mänty Pekka</t>
  </si>
  <si>
    <t>Killi</t>
  </si>
  <si>
    <t>Holmberg Ulla</t>
  </si>
  <si>
    <t>Fagerström Leena</t>
  </si>
  <si>
    <t>Sirkiä Vuokko</t>
  </si>
  <si>
    <t xml:space="preserve">Laiho Tuija </t>
  </si>
  <si>
    <t>Kannisto Anna-Leena</t>
  </si>
  <si>
    <t>Renholm Liisa</t>
  </si>
  <si>
    <t>Leppä Liisa</t>
  </si>
  <si>
    <t>Saarinen Anni</t>
  </si>
  <si>
    <t>Merikanto Tanja</t>
  </si>
  <si>
    <t xml:space="preserve">Hietakangas Harri </t>
  </si>
  <si>
    <t>Niitynperä Jarmo</t>
  </si>
  <si>
    <t>Kankare Viljo</t>
  </si>
  <si>
    <t>Fagerström Mauri</t>
  </si>
  <si>
    <t>Laiho Jarmo</t>
  </si>
  <si>
    <t>Saarinen Hannu</t>
  </si>
  <si>
    <t>Montonen Pertti</t>
  </si>
  <si>
    <t>Signell Mikko</t>
  </si>
  <si>
    <t>Hakkarainen Heikki</t>
  </si>
  <si>
    <t>Turklin Erkki</t>
  </si>
  <si>
    <t>Lehtimäki Pertti</t>
  </si>
  <si>
    <t>Korsman Asko</t>
  </si>
  <si>
    <t>Aaltonen Ari</t>
  </si>
  <si>
    <t>Kari Risto</t>
  </si>
  <si>
    <t>Lavonen Joona</t>
  </si>
  <si>
    <t>Triipponen Juuso</t>
  </si>
  <si>
    <t>Auvinen Matti</t>
  </si>
  <si>
    <t>Saarinen Jere</t>
  </si>
  <si>
    <t>4 tunnin sekakalakisa. Ahvenkerroin 5.</t>
  </si>
  <si>
    <t xml:space="preserve"> Pakkasta -2</t>
  </si>
  <si>
    <t>ONKI-86  PILKKIKISA 8.1.2017 Littoisissa</t>
  </si>
  <si>
    <t>sekalaisia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</si>
</sst>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I42" sqref="I42"/>
    </sheetView>
  </sheetViews>
  <sheetFormatPr defaultColWidth="9.140625" defaultRowHeight="12.75"/>
  <cols>
    <col min="1" max="1" width="4.00390625" style="1" customWidth="1"/>
    <col min="2" max="2" width="23.140625" style="1" customWidth="1"/>
    <col min="3" max="3" width="9.140625" style="6" customWidth="1"/>
    <col min="4" max="4" width="7.421875" style="1" customWidth="1"/>
    <col min="5" max="5" width="7.8515625" style="6" customWidth="1"/>
    <col min="6" max="6" width="9.421875" style="6" customWidth="1"/>
    <col min="7" max="7" width="9.7109375" style="6" customWidth="1"/>
    <col min="8" max="8" width="9.140625" style="1" customWidth="1"/>
    <col min="9" max="9" width="15.57421875" style="1" customWidth="1"/>
    <col min="10" max="10" width="13.140625" style="1" customWidth="1"/>
    <col min="11" max="11" width="16.421875" style="1" customWidth="1"/>
    <col min="12" max="16384" width="9.140625" style="1" customWidth="1"/>
  </cols>
  <sheetData>
    <row r="1" spans="1:2" ht="15.75">
      <c r="A1" s="11" t="s">
        <v>77</v>
      </c>
      <c r="B1" s="11"/>
    </row>
    <row r="2" spans="1:2" ht="15.75">
      <c r="A2" s="11"/>
      <c r="B2" s="17" t="s">
        <v>75</v>
      </c>
    </row>
    <row r="3" ht="15">
      <c r="B3" s="17" t="s">
        <v>76</v>
      </c>
    </row>
    <row r="4" spans="1:6" ht="15">
      <c r="A4" s="1" t="s">
        <v>2</v>
      </c>
      <c r="D4" s="23"/>
      <c r="E4" s="23"/>
      <c r="F4" s="23"/>
    </row>
    <row r="5" spans="1:8" s="6" customFormat="1" ht="12.75">
      <c r="A5" s="6" t="s">
        <v>3</v>
      </c>
      <c r="C5" s="6" t="s">
        <v>8</v>
      </c>
      <c r="D5" s="12" t="s">
        <v>9</v>
      </c>
      <c r="E5" s="12" t="s">
        <v>6</v>
      </c>
      <c r="F5" s="13" t="s">
        <v>23</v>
      </c>
      <c r="G5" s="13" t="s">
        <v>7</v>
      </c>
      <c r="H5" s="7"/>
    </row>
    <row r="6" spans="1:10" ht="15">
      <c r="A6" s="1">
        <v>1</v>
      </c>
      <c r="B6" s="15" t="s">
        <v>4</v>
      </c>
      <c r="C6" s="14" t="s">
        <v>0</v>
      </c>
      <c r="D6" s="1">
        <v>2000</v>
      </c>
      <c r="E6" s="12">
        <f>SUM(D6*5)</f>
        <v>10000</v>
      </c>
      <c r="F6" s="18">
        <v>3140</v>
      </c>
      <c r="G6" s="6">
        <f>SUM(E6+F6)</f>
        <v>13140</v>
      </c>
      <c r="H6" s="21" t="s">
        <v>29</v>
      </c>
      <c r="J6" s="6"/>
    </row>
    <row r="7" spans="1:8" ht="15">
      <c r="A7" s="1">
        <v>2</v>
      </c>
      <c r="B7" s="1" t="s">
        <v>30</v>
      </c>
      <c r="C7" s="14" t="s">
        <v>0</v>
      </c>
      <c r="D7" s="1">
        <v>1825</v>
      </c>
      <c r="E7" s="12">
        <f aca="true" t="shared" si="0" ref="E7:E53">SUM(D7*5)</f>
        <v>9125</v>
      </c>
      <c r="F7" s="1">
        <v>75</v>
      </c>
      <c r="G7" s="6">
        <f aca="true" t="shared" si="1" ref="G7:G53">SUM(E7+F7)</f>
        <v>9200</v>
      </c>
      <c r="H7" s="21"/>
    </row>
    <row r="8" spans="1:11" ht="15">
      <c r="A8" s="1">
        <v>3</v>
      </c>
      <c r="B8" s="5" t="s">
        <v>11</v>
      </c>
      <c r="C8" s="14" t="s">
        <v>0</v>
      </c>
      <c r="D8" s="1">
        <v>1440</v>
      </c>
      <c r="E8" s="12">
        <f t="shared" si="0"/>
        <v>7200</v>
      </c>
      <c r="F8" s="1">
        <v>60</v>
      </c>
      <c r="G8" s="6">
        <f t="shared" si="1"/>
        <v>7260</v>
      </c>
      <c r="H8" s="21"/>
      <c r="K8" s="14"/>
    </row>
    <row r="9" spans="1:11" ht="15">
      <c r="A9" s="1">
        <v>4</v>
      </c>
      <c r="B9" s="1" t="s">
        <v>31</v>
      </c>
      <c r="C9" s="14" t="s">
        <v>0</v>
      </c>
      <c r="D9" s="3">
        <v>1405</v>
      </c>
      <c r="E9" s="12">
        <f t="shared" si="0"/>
        <v>7025</v>
      </c>
      <c r="F9" s="18">
        <v>115</v>
      </c>
      <c r="G9" s="6">
        <f t="shared" si="1"/>
        <v>7140</v>
      </c>
      <c r="H9" s="21"/>
      <c r="I9" s="4"/>
      <c r="J9" s="10"/>
      <c r="K9" s="7"/>
    </row>
    <row r="10" spans="1:8" ht="15">
      <c r="A10" s="1">
        <v>5</v>
      </c>
      <c r="B10" s="1" t="s">
        <v>32</v>
      </c>
      <c r="C10" s="8" t="s">
        <v>33</v>
      </c>
      <c r="D10" s="3">
        <v>1215</v>
      </c>
      <c r="E10" s="12">
        <f t="shared" si="0"/>
        <v>6075</v>
      </c>
      <c r="F10" s="18">
        <v>135</v>
      </c>
      <c r="G10" s="6">
        <f t="shared" si="1"/>
        <v>6210</v>
      </c>
      <c r="H10" s="22"/>
    </row>
    <row r="11" spans="1:11" ht="15">
      <c r="A11" s="1">
        <v>6</v>
      </c>
      <c r="B11" s="1" t="s">
        <v>34</v>
      </c>
      <c r="C11" s="14" t="s">
        <v>0</v>
      </c>
      <c r="D11" s="1">
        <v>315</v>
      </c>
      <c r="E11" s="12">
        <f t="shared" si="0"/>
        <v>1575</v>
      </c>
      <c r="F11" s="19">
        <v>3070</v>
      </c>
      <c r="G11" s="6">
        <f t="shared" si="1"/>
        <v>4645</v>
      </c>
      <c r="H11" s="21" t="s">
        <v>35</v>
      </c>
      <c r="K11" s="16"/>
    </row>
    <row r="12" spans="1:11" ht="15">
      <c r="A12" s="3">
        <v>7</v>
      </c>
      <c r="B12" s="1" t="s">
        <v>36</v>
      </c>
      <c r="C12" s="14" t="s">
        <v>0</v>
      </c>
      <c r="D12" s="3">
        <v>905</v>
      </c>
      <c r="E12" s="12">
        <f t="shared" si="0"/>
        <v>4525</v>
      </c>
      <c r="F12" s="19">
        <v>0</v>
      </c>
      <c r="G12" s="6">
        <f t="shared" si="1"/>
        <v>4525</v>
      </c>
      <c r="H12" s="21"/>
      <c r="J12" s="14"/>
      <c r="K12" s="7"/>
    </row>
    <row r="13" spans="1:11" ht="15">
      <c r="A13" s="1">
        <v>8</v>
      </c>
      <c r="B13" s="5" t="s">
        <v>10</v>
      </c>
      <c r="C13" s="14" t="s">
        <v>0</v>
      </c>
      <c r="D13" s="3">
        <v>840</v>
      </c>
      <c r="E13" s="12">
        <f t="shared" si="0"/>
        <v>4200</v>
      </c>
      <c r="F13" s="19">
        <v>0</v>
      </c>
      <c r="G13" s="8">
        <f t="shared" si="1"/>
        <v>4200</v>
      </c>
      <c r="H13" s="21"/>
      <c r="J13" s="4"/>
      <c r="K13" s="7"/>
    </row>
    <row r="14" spans="1:11" ht="15">
      <c r="A14" s="1">
        <v>9</v>
      </c>
      <c r="B14" s="1" t="s">
        <v>24</v>
      </c>
      <c r="C14" s="20" t="s">
        <v>1</v>
      </c>
      <c r="D14" s="3">
        <v>495</v>
      </c>
      <c r="E14" s="12">
        <f t="shared" si="0"/>
        <v>2475</v>
      </c>
      <c r="F14" s="19">
        <v>1090</v>
      </c>
      <c r="G14" s="8">
        <f t="shared" si="1"/>
        <v>3565</v>
      </c>
      <c r="H14" s="21" t="s">
        <v>25</v>
      </c>
      <c r="J14" s="4"/>
      <c r="K14" s="7"/>
    </row>
    <row r="15" spans="1:11" ht="15">
      <c r="A15" s="1">
        <v>10</v>
      </c>
      <c r="B15" s="1" t="s">
        <v>37</v>
      </c>
      <c r="C15" s="20" t="s">
        <v>33</v>
      </c>
      <c r="D15" s="3">
        <v>575</v>
      </c>
      <c r="E15" s="12">
        <f t="shared" si="0"/>
        <v>2875</v>
      </c>
      <c r="F15" s="19">
        <v>0</v>
      </c>
      <c r="G15" s="8">
        <f t="shared" si="1"/>
        <v>2875</v>
      </c>
      <c r="J15" s="4"/>
      <c r="K15" s="7"/>
    </row>
    <row r="16" spans="1:11" ht="15">
      <c r="A16" s="1">
        <v>11</v>
      </c>
      <c r="B16" s="1" t="s">
        <v>38</v>
      </c>
      <c r="C16" s="20" t="s">
        <v>39</v>
      </c>
      <c r="D16" s="3">
        <v>515</v>
      </c>
      <c r="E16" s="12">
        <f t="shared" si="0"/>
        <v>2575</v>
      </c>
      <c r="F16" s="19">
        <v>0</v>
      </c>
      <c r="G16" s="8">
        <f t="shared" si="1"/>
        <v>2575</v>
      </c>
      <c r="J16" s="4"/>
      <c r="K16" s="7"/>
    </row>
    <row r="17" spans="1:11" ht="15">
      <c r="A17" s="3">
        <v>12</v>
      </c>
      <c r="B17" s="1" t="s">
        <v>40</v>
      </c>
      <c r="C17" s="20" t="s">
        <v>41</v>
      </c>
      <c r="D17" s="3">
        <v>30</v>
      </c>
      <c r="E17" s="12">
        <f t="shared" si="0"/>
        <v>150</v>
      </c>
      <c r="F17" s="19">
        <v>990</v>
      </c>
      <c r="G17" s="8">
        <f t="shared" si="1"/>
        <v>1140</v>
      </c>
      <c r="J17" s="4"/>
      <c r="K17" s="7"/>
    </row>
    <row r="18" spans="1:11" ht="15">
      <c r="A18" s="1">
        <v>13</v>
      </c>
      <c r="B18" s="1" t="s">
        <v>42</v>
      </c>
      <c r="C18" s="20" t="s">
        <v>43</v>
      </c>
      <c r="D18" s="3">
        <v>80</v>
      </c>
      <c r="E18" s="12">
        <f t="shared" si="0"/>
        <v>400</v>
      </c>
      <c r="F18" s="19">
        <v>0</v>
      </c>
      <c r="G18" s="8">
        <f t="shared" si="1"/>
        <v>400</v>
      </c>
      <c r="J18" s="4"/>
      <c r="K18" s="7"/>
    </row>
    <row r="19" spans="1:11" ht="15">
      <c r="A19" s="1">
        <v>14</v>
      </c>
      <c r="B19" s="1" t="s">
        <v>44</v>
      </c>
      <c r="C19" s="20" t="s">
        <v>45</v>
      </c>
      <c r="D19" s="3">
        <v>0</v>
      </c>
      <c r="E19" s="12">
        <f t="shared" si="0"/>
        <v>0</v>
      </c>
      <c r="F19" s="19">
        <v>0</v>
      </c>
      <c r="G19" s="8">
        <f t="shared" si="1"/>
        <v>0</v>
      </c>
      <c r="J19" s="4"/>
      <c r="K19" s="7"/>
    </row>
    <row r="20" spans="1:11" ht="15">
      <c r="A20" s="1">
        <v>15</v>
      </c>
      <c r="B20" s="1" t="s">
        <v>46</v>
      </c>
      <c r="C20" s="20" t="s">
        <v>47</v>
      </c>
      <c r="D20" s="3">
        <v>0</v>
      </c>
      <c r="E20" s="12">
        <f t="shared" si="0"/>
        <v>0</v>
      </c>
      <c r="F20" s="19">
        <v>0</v>
      </c>
      <c r="G20" s="8">
        <f t="shared" si="1"/>
        <v>0</v>
      </c>
      <c r="J20" s="4"/>
      <c r="K20" s="7"/>
    </row>
    <row r="21" spans="2:11" ht="15">
      <c r="B21" s="4"/>
      <c r="C21" s="10"/>
      <c r="D21" s="3"/>
      <c r="E21" s="12"/>
      <c r="F21" s="1"/>
      <c r="J21" s="17"/>
      <c r="K21" s="16"/>
    </row>
    <row r="22" spans="2:6" ht="15">
      <c r="B22" s="4" t="s">
        <v>12</v>
      </c>
      <c r="C22" s="10"/>
      <c r="D22" s="3"/>
      <c r="E22" s="12"/>
      <c r="F22" s="1"/>
    </row>
    <row r="23" spans="1:8" ht="15">
      <c r="A23" s="1">
        <v>1</v>
      </c>
      <c r="B23" s="1" t="s">
        <v>57</v>
      </c>
      <c r="C23" s="1" t="s">
        <v>33</v>
      </c>
      <c r="D23" s="3">
        <v>3335</v>
      </c>
      <c r="E23" s="12">
        <f t="shared" si="0"/>
        <v>16675</v>
      </c>
      <c r="F23" s="18">
        <v>165</v>
      </c>
      <c r="G23" s="6">
        <f t="shared" si="1"/>
        <v>16840</v>
      </c>
      <c r="H23" s="22"/>
    </row>
    <row r="24" spans="1:10" ht="15">
      <c r="A24" s="1">
        <v>2</v>
      </c>
      <c r="B24" s="1" t="s">
        <v>58</v>
      </c>
      <c r="C24" s="1" t="s">
        <v>33</v>
      </c>
      <c r="D24" s="3">
        <v>2475</v>
      </c>
      <c r="E24" s="12">
        <f t="shared" si="0"/>
        <v>12375</v>
      </c>
      <c r="F24" s="18">
        <v>0</v>
      </c>
      <c r="G24" s="6">
        <f t="shared" si="1"/>
        <v>12375</v>
      </c>
      <c r="H24" s="21"/>
      <c r="I24" s="17"/>
      <c r="J24" s="14"/>
    </row>
    <row r="25" spans="1:8" ht="15">
      <c r="A25" s="1">
        <v>3</v>
      </c>
      <c r="B25" s="1" t="s">
        <v>59</v>
      </c>
      <c r="C25" s="1" t="s">
        <v>43</v>
      </c>
      <c r="D25" s="3">
        <v>1730</v>
      </c>
      <c r="E25" s="12">
        <f t="shared" si="0"/>
        <v>8650</v>
      </c>
      <c r="F25" s="19">
        <v>50</v>
      </c>
      <c r="G25" s="6">
        <f t="shared" si="1"/>
        <v>8700</v>
      </c>
      <c r="H25" s="21"/>
    </row>
    <row r="26" spans="1:8" ht="15">
      <c r="A26" s="1">
        <v>4</v>
      </c>
      <c r="B26" s="1" t="s">
        <v>60</v>
      </c>
      <c r="C26" s="1" t="s">
        <v>33</v>
      </c>
      <c r="D26" s="3">
        <v>955</v>
      </c>
      <c r="E26" s="12">
        <f>SUM(D26*5)</f>
        <v>4775</v>
      </c>
      <c r="F26" s="19">
        <v>355</v>
      </c>
      <c r="G26" s="6">
        <f>SUM(E26+F26)</f>
        <v>5130</v>
      </c>
      <c r="H26" s="21"/>
    </row>
    <row r="27" spans="1:11" ht="15">
      <c r="A27" s="1">
        <v>5</v>
      </c>
      <c r="B27" s="1" t="s">
        <v>26</v>
      </c>
      <c r="C27" s="20" t="s">
        <v>15</v>
      </c>
      <c r="D27" s="3">
        <v>900</v>
      </c>
      <c r="E27" s="12">
        <f t="shared" si="0"/>
        <v>4500</v>
      </c>
      <c r="F27" s="19">
        <v>10</v>
      </c>
      <c r="G27" s="6">
        <f t="shared" si="1"/>
        <v>4510</v>
      </c>
      <c r="H27" s="21"/>
      <c r="K27" s="7"/>
    </row>
    <row r="28" spans="1:11" ht="15">
      <c r="A28" s="1">
        <v>6</v>
      </c>
      <c r="B28" s="1" t="s">
        <v>61</v>
      </c>
      <c r="C28" s="14" t="s">
        <v>0</v>
      </c>
      <c r="D28" s="3">
        <v>730</v>
      </c>
      <c r="E28" s="12">
        <f t="shared" si="0"/>
        <v>3650</v>
      </c>
      <c r="F28" s="19">
        <v>90</v>
      </c>
      <c r="G28" s="6">
        <f t="shared" si="1"/>
        <v>3740</v>
      </c>
      <c r="H28" s="21"/>
      <c r="I28" s="4"/>
      <c r="J28" s="7"/>
      <c r="K28" s="7"/>
    </row>
    <row r="29" spans="1:8" ht="15">
      <c r="A29" s="1">
        <v>7</v>
      </c>
      <c r="B29" s="1" t="s">
        <v>18</v>
      </c>
      <c r="C29" s="20" t="s">
        <v>19</v>
      </c>
      <c r="D29" s="3">
        <v>600</v>
      </c>
      <c r="E29" s="12">
        <f t="shared" si="0"/>
        <v>3000</v>
      </c>
      <c r="F29" s="19">
        <v>300</v>
      </c>
      <c r="G29" s="6">
        <f t="shared" si="1"/>
        <v>3300</v>
      </c>
      <c r="H29" s="21"/>
    </row>
    <row r="30" spans="1:8" ht="15">
      <c r="A30" s="1">
        <v>8</v>
      </c>
      <c r="B30" s="5" t="s">
        <v>14</v>
      </c>
      <c r="C30" s="14" t="s">
        <v>0</v>
      </c>
      <c r="D30" s="3">
        <v>370</v>
      </c>
      <c r="E30" s="12">
        <f t="shared" si="0"/>
        <v>1850</v>
      </c>
      <c r="F30" s="19">
        <v>1275</v>
      </c>
      <c r="G30" s="6">
        <f t="shared" si="1"/>
        <v>3125</v>
      </c>
      <c r="H30" s="21" t="s">
        <v>25</v>
      </c>
    </row>
    <row r="31" spans="1:8" ht="15">
      <c r="A31" s="1">
        <v>9</v>
      </c>
      <c r="B31" s="4" t="s">
        <v>62</v>
      </c>
      <c r="C31" s="14" t="s">
        <v>0</v>
      </c>
      <c r="D31" s="3">
        <v>505</v>
      </c>
      <c r="E31" s="12">
        <f t="shared" si="0"/>
        <v>2525</v>
      </c>
      <c r="F31" s="19">
        <v>250</v>
      </c>
      <c r="G31" s="6">
        <f t="shared" si="1"/>
        <v>2775</v>
      </c>
      <c r="H31" s="21"/>
    </row>
    <row r="32" spans="1:8" ht="15">
      <c r="A32" s="1">
        <v>10</v>
      </c>
      <c r="B32" s="4" t="s">
        <v>63</v>
      </c>
      <c r="C32" s="20" t="s">
        <v>43</v>
      </c>
      <c r="D32" s="3">
        <v>0</v>
      </c>
      <c r="E32" s="12">
        <f t="shared" si="0"/>
        <v>0</v>
      </c>
      <c r="F32" s="19">
        <v>2425</v>
      </c>
      <c r="G32" s="6">
        <f t="shared" si="1"/>
        <v>2425</v>
      </c>
      <c r="H32" s="21" t="s">
        <v>78</v>
      </c>
    </row>
    <row r="33" spans="1:8" ht="15">
      <c r="A33" s="1">
        <v>11</v>
      </c>
      <c r="B33" s="4" t="s">
        <v>64</v>
      </c>
      <c r="C33" s="14" t="s">
        <v>0</v>
      </c>
      <c r="D33" s="3">
        <v>350</v>
      </c>
      <c r="E33" s="12">
        <f t="shared" si="0"/>
        <v>1750</v>
      </c>
      <c r="F33" s="19">
        <v>20</v>
      </c>
      <c r="G33" s="6">
        <f t="shared" si="1"/>
        <v>1770</v>
      </c>
      <c r="H33" s="21"/>
    </row>
    <row r="34" spans="1:8" ht="15">
      <c r="A34" s="1">
        <v>12</v>
      </c>
      <c r="B34" s="4" t="s">
        <v>65</v>
      </c>
      <c r="C34" s="20" t="s">
        <v>43</v>
      </c>
      <c r="D34" s="3">
        <v>260</v>
      </c>
      <c r="E34" s="12">
        <f t="shared" si="0"/>
        <v>1300</v>
      </c>
      <c r="F34" s="19">
        <v>0</v>
      </c>
      <c r="G34" s="6">
        <f t="shared" si="1"/>
        <v>1300</v>
      </c>
      <c r="H34" s="21"/>
    </row>
    <row r="35" spans="1:8" ht="15">
      <c r="A35" s="1">
        <v>13</v>
      </c>
      <c r="B35" s="4" t="s">
        <v>66</v>
      </c>
      <c r="C35" s="20" t="s">
        <v>43</v>
      </c>
      <c r="D35" s="3">
        <v>150</v>
      </c>
      <c r="E35" s="12">
        <f t="shared" si="0"/>
        <v>750</v>
      </c>
      <c r="F35" s="19">
        <v>0</v>
      </c>
      <c r="G35" s="6">
        <f t="shared" si="1"/>
        <v>750</v>
      </c>
      <c r="H35" s="21"/>
    </row>
    <row r="36" spans="1:8" ht="15">
      <c r="A36" s="1">
        <v>14</v>
      </c>
      <c r="B36" s="4" t="s">
        <v>16</v>
      </c>
      <c r="C36" s="14" t="s">
        <v>0</v>
      </c>
      <c r="D36" s="3">
        <v>105</v>
      </c>
      <c r="E36" s="12">
        <f t="shared" si="0"/>
        <v>525</v>
      </c>
      <c r="F36" s="19">
        <v>105</v>
      </c>
      <c r="G36" s="6">
        <f t="shared" si="1"/>
        <v>630</v>
      </c>
      <c r="H36" s="21"/>
    </row>
    <row r="37" spans="1:8" ht="15">
      <c r="A37" s="1">
        <v>15</v>
      </c>
      <c r="B37" s="4" t="s">
        <v>67</v>
      </c>
      <c r="C37" s="14" t="s">
        <v>0</v>
      </c>
      <c r="D37" s="3">
        <v>45</v>
      </c>
      <c r="E37" s="12">
        <f t="shared" si="0"/>
        <v>225</v>
      </c>
      <c r="F37" s="19">
        <v>95</v>
      </c>
      <c r="G37" s="6">
        <f t="shared" si="1"/>
        <v>320</v>
      </c>
      <c r="H37" s="21"/>
    </row>
    <row r="38" spans="1:8" ht="15">
      <c r="A38" s="1">
        <v>16</v>
      </c>
      <c r="B38" s="4" t="s">
        <v>68</v>
      </c>
      <c r="C38" s="20" t="s">
        <v>43</v>
      </c>
      <c r="D38" s="3">
        <v>20</v>
      </c>
      <c r="E38" s="12">
        <f t="shared" si="0"/>
        <v>100</v>
      </c>
      <c r="F38" s="19">
        <v>155</v>
      </c>
      <c r="G38" s="8">
        <f t="shared" si="1"/>
        <v>255</v>
      </c>
      <c r="H38" s="21"/>
    </row>
    <row r="39" spans="1:8" ht="15">
      <c r="A39" s="1">
        <v>17</v>
      </c>
      <c r="B39" s="4" t="s">
        <v>69</v>
      </c>
      <c r="C39" s="14" t="s">
        <v>0</v>
      </c>
      <c r="D39" s="3">
        <v>50</v>
      </c>
      <c r="E39" s="12">
        <f t="shared" si="0"/>
        <v>250</v>
      </c>
      <c r="F39" s="19">
        <v>0</v>
      </c>
      <c r="G39" s="8">
        <f t="shared" si="1"/>
        <v>250</v>
      </c>
      <c r="H39" s="21"/>
    </row>
    <row r="40" spans="1:8" ht="15">
      <c r="A40" s="1">
        <v>18</v>
      </c>
      <c r="B40" s="15" t="s">
        <v>5</v>
      </c>
      <c r="C40" s="14" t="s">
        <v>0</v>
      </c>
      <c r="D40" s="3">
        <v>30</v>
      </c>
      <c r="E40" s="12">
        <f t="shared" si="0"/>
        <v>150</v>
      </c>
      <c r="F40" s="19">
        <v>30</v>
      </c>
      <c r="G40" s="8">
        <f t="shared" si="1"/>
        <v>180</v>
      </c>
      <c r="H40" s="21"/>
    </row>
    <row r="41" spans="1:8" ht="15">
      <c r="A41" s="1">
        <v>19</v>
      </c>
      <c r="B41" s="15" t="s">
        <v>70</v>
      </c>
      <c r="C41" s="14" t="s">
        <v>0</v>
      </c>
      <c r="D41" s="3">
        <v>0</v>
      </c>
      <c r="E41" s="12">
        <f t="shared" si="0"/>
        <v>0</v>
      </c>
      <c r="F41" s="19">
        <v>0</v>
      </c>
      <c r="G41" s="6">
        <f t="shared" si="1"/>
        <v>0</v>
      </c>
      <c r="H41" s="21"/>
    </row>
    <row r="42" spans="5:6" ht="15">
      <c r="E42" s="12"/>
      <c r="F42" s="1"/>
    </row>
    <row r="43" spans="2:6" ht="15">
      <c r="B43" s="1" t="s">
        <v>13</v>
      </c>
      <c r="E43" s="12"/>
      <c r="F43" s="1"/>
    </row>
    <row r="44" spans="1:10" ht="15">
      <c r="A44" s="1">
        <v>1</v>
      </c>
      <c r="B44" s="1" t="s">
        <v>48</v>
      </c>
      <c r="C44" s="14" t="s">
        <v>0</v>
      </c>
      <c r="D44" s="1">
        <v>2450</v>
      </c>
      <c r="E44" s="12">
        <f t="shared" si="0"/>
        <v>12250</v>
      </c>
      <c r="F44" s="18">
        <v>240</v>
      </c>
      <c r="G44" s="6">
        <f t="shared" si="1"/>
        <v>12490</v>
      </c>
      <c r="H44" s="2"/>
      <c r="J44" s="10"/>
    </row>
    <row r="45" spans="1:7" ht="15">
      <c r="A45" s="1">
        <v>2</v>
      </c>
      <c r="B45" s="1" t="s">
        <v>49</v>
      </c>
      <c r="C45" s="1" t="s">
        <v>33</v>
      </c>
      <c r="D45" s="1">
        <v>2325</v>
      </c>
      <c r="E45" s="12">
        <f t="shared" si="0"/>
        <v>11625</v>
      </c>
      <c r="F45" s="19">
        <v>365</v>
      </c>
      <c r="G45" s="6">
        <f t="shared" si="1"/>
        <v>11990</v>
      </c>
    </row>
    <row r="46" spans="1:7" ht="15">
      <c r="A46" s="1">
        <v>3</v>
      </c>
      <c r="B46" s="1" t="s">
        <v>51</v>
      </c>
      <c r="C46" s="14" t="s">
        <v>0</v>
      </c>
      <c r="D46" s="1">
        <v>595</v>
      </c>
      <c r="E46" s="12">
        <f t="shared" si="0"/>
        <v>2975</v>
      </c>
      <c r="F46" s="19">
        <v>15</v>
      </c>
      <c r="G46" s="6">
        <f t="shared" si="1"/>
        <v>2990</v>
      </c>
    </row>
    <row r="47" spans="1:7" ht="15">
      <c r="A47" s="1">
        <v>4</v>
      </c>
      <c r="B47" s="1" t="s">
        <v>50</v>
      </c>
      <c r="C47" s="14" t="s">
        <v>43</v>
      </c>
      <c r="D47" s="1">
        <v>545</v>
      </c>
      <c r="E47" s="12">
        <f t="shared" si="0"/>
        <v>2725</v>
      </c>
      <c r="F47" s="19">
        <v>95</v>
      </c>
      <c r="G47" s="6">
        <f t="shared" si="1"/>
        <v>2820</v>
      </c>
    </row>
    <row r="48" spans="1:7" ht="15">
      <c r="A48" s="1">
        <v>5</v>
      </c>
      <c r="B48" s="1" t="s">
        <v>52</v>
      </c>
      <c r="C48" s="14" t="s">
        <v>43</v>
      </c>
      <c r="D48" s="1">
        <v>270</v>
      </c>
      <c r="E48" s="12">
        <f t="shared" si="0"/>
        <v>1350</v>
      </c>
      <c r="F48" s="19">
        <v>0</v>
      </c>
      <c r="G48" s="6">
        <f t="shared" si="1"/>
        <v>1350</v>
      </c>
    </row>
    <row r="49" spans="1:7" ht="15">
      <c r="A49" s="1">
        <v>6</v>
      </c>
      <c r="B49" s="1" t="s">
        <v>53</v>
      </c>
      <c r="C49" s="14" t="s">
        <v>0</v>
      </c>
      <c r="D49" s="1">
        <v>220</v>
      </c>
      <c r="E49" s="12">
        <f t="shared" si="0"/>
        <v>1100</v>
      </c>
      <c r="F49" s="19">
        <v>35</v>
      </c>
      <c r="G49" s="6">
        <f t="shared" si="1"/>
        <v>1135</v>
      </c>
    </row>
    <row r="50" spans="1:7" ht="15">
      <c r="A50" s="1">
        <v>7</v>
      </c>
      <c r="B50" s="1" t="s">
        <v>54</v>
      </c>
      <c r="C50" s="20" t="s">
        <v>47</v>
      </c>
      <c r="D50" s="1">
        <v>185</v>
      </c>
      <c r="E50" s="12">
        <f t="shared" si="0"/>
        <v>925</v>
      </c>
      <c r="F50" s="19">
        <v>0</v>
      </c>
      <c r="G50" s="6">
        <f t="shared" si="1"/>
        <v>925</v>
      </c>
    </row>
    <row r="51" spans="1:7" ht="15">
      <c r="A51" s="1">
        <v>8</v>
      </c>
      <c r="B51" s="1" t="s">
        <v>55</v>
      </c>
      <c r="C51" s="14" t="s">
        <v>0</v>
      </c>
      <c r="D51" s="1">
        <v>70</v>
      </c>
      <c r="E51" s="12">
        <f t="shared" si="0"/>
        <v>350</v>
      </c>
      <c r="F51" s="19">
        <v>30</v>
      </c>
      <c r="G51" s="6">
        <f t="shared" si="1"/>
        <v>380</v>
      </c>
    </row>
    <row r="52" spans="1:7" ht="15">
      <c r="A52" s="1">
        <v>9</v>
      </c>
      <c r="B52" s="1" t="s">
        <v>20</v>
      </c>
      <c r="C52" s="14" t="s">
        <v>0</v>
      </c>
      <c r="D52" s="1">
        <v>0</v>
      </c>
      <c r="E52" s="12">
        <f t="shared" si="0"/>
        <v>0</v>
      </c>
      <c r="F52" s="19">
        <v>0</v>
      </c>
      <c r="G52" s="6">
        <f t="shared" si="1"/>
        <v>0</v>
      </c>
    </row>
    <row r="53" spans="1:7" ht="15">
      <c r="A53" s="1">
        <v>10</v>
      </c>
      <c r="B53" s="1" t="s">
        <v>56</v>
      </c>
      <c r="C53" s="20" t="s">
        <v>43</v>
      </c>
      <c r="D53" s="1">
        <v>0</v>
      </c>
      <c r="E53" s="12">
        <f t="shared" si="0"/>
        <v>0</v>
      </c>
      <c r="F53" s="19">
        <v>0</v>
      </c>
      <c r="G53" s="8">
        <f t="shared" si="1"/>
        <v>0</v>
      </c>
    </row>
    <row r="54" spans="4:11" ht="15">
      <c r="D54" s="3"/>
      <c r="E54" s="12"/>
      <c r="F54" s="19"/>
      <c r="J54" s="4"/>
      <c r="K54" s="7"/>
    </row>
    <row r="55" spans="2:11" ht="15">
      <c r="B55" s="4" t="s">
        <v>27</v>
      </c>
      <c r="D55" s="3"/>
      <c r="E55" s="12"/>
      <c r="F55" s="19"/>
      <c r="J55" s="4"/>
      <c r="K55" s="7"/>
    </row>
    <row r="56" spans="1:11" ht="15">
      <c r="A56" s="1">
        <v>1</v>
      </c>
      <c r="B56" s="4" t="s">
        <v>71</v>
      </c>
      <c r="C56" s="7" t="s">
        <v>45</v>
      </c>
      <c r="D56" s="3">
        <v>0</v>
      </c>
      <c r="E56" s="12">
        <f>SUM(D56*5)</f>
        <v>0</v>
      </c>
      <c r="F56" s="19">
        <v>0</v>
      </c>
      <c r="G56" s="6">
        <f>SUM(E56+F56)</f>
        <v>0</v>
      </c>
      <c r="J56" s="5"/>
      <c r="K56" s="14"/>
    </row>
    <row r="57" spans="2:11" ht="15">
      <c r="B57" s="4"/>
      <c r="C57" s="7"/>
      <c r="D57" s="3"/>
      <c r="E57" s="12"/>
      <c r="F57" s="19"/>
      <c r="J57" s="5"/>
      <c r="K57" s="14"/>
    </row>
    <row r="58" spans="2:11" ht="15">
      <c r="B58" s="4" t="s">
        <v>28</v>
      </c>
      <c r="C58" s="7"/>
      <c r="D58" s="3"/>
      <c r="E58" s="12"/>
      <c r="F58" s="19"/>
      <c r="J58" s="5"/>
      <c r="K58" s="14"/>
    </row>
    <row r="59" spans="1:11" ht="15">
      <c r="A59" s="1">
        <v>1</v>
      </c>
      <c r="B59" s="4" t="s">
        <v>72</v>
      </c>
      <c r="C59" s="7" t="s">
        <v>43</v>
      </c>
      <c r="D59" s="3">
        <v>2580</v>
      </c>
      <c r="E59" s="12">
        <f>SUM(D59*5)</f>
        <v>12900</v>
      </c>
      <c r="F59" s="19">
        <v>300</v>
      </c>
      <c r="G59" s="6">
        <f>SUM(E59,F59)</f>
        <v>13200</v>
      </c>
      <c r="J59" s="5"/>
      <c r="K59" s="14"/>
    </row>
    <row r="60" spans="1:11" ht="15">
      <c r="A60" s="1">
        <v>2</v>
      </c>
      <c r="B60" s="4" t="s">
        <v>73</v>
      </c>
      <c r="C60" s="7" t="s">
        <v>39</v>
      </c>
      <c r="D60" s="3">
        <v>545</v>
      </c>
      <c r="E60" s="12">
        <f>SUM(D60*5)</f>
        <v>2725</v>
      </c>
      <c r="F60" s="19">
        <v>130</v>
      </c>
      <c r="G60" s="6">
        <f>SUM(E60,F60)</f>
        <v>2855</v>
      </c>
      <c r="J60" s="5"/>
      <c r="K60" s="14"/>
    </row>
    <row r="61" spans="1:11" ht="15">
      <c r="A61" s="1">
        <v>3</v>
      </c>
      <c r="B61" s="4" t="s">
        <v>74</v>
      </c>
      <c r="C61" s="7" t="s">
        <v>33</v>
      </c>
      <c r="D61" s="3">
        <v>515</v>
      </c>
      <c r="E61" s="12">
        <f>SUM(D61*5)</f>
        <v>2575</v>
      </c>
      <c r="F61" s="19">
        <v>90</v>
      </c>
      <c r="G61" s="6">
        <f>SUM(E61,F61)</f>
        <v>2665</v>
      </c>
      <c r="J61" s="5"/>
      <c r="K61" s="14"/>
    </row>
    <row r="62" spans="2:5" ht="15">
      <c r="B62" s="5"/>
      <c r="C62" s="7"/>
      <c r="D62" s="3"/>
      <c r="E62" s="12"/>
    </row>
    <row r="63" spans="2:7" ht="15">
      <c r="B63" s="5"/>
      <c r="C63" s="7" t="s">
        <v>21</v>
      </c>
      <c r="D63" s="3">
        <f>SUM(D6:D61)</f>
        <v>34550</v>
      </c>
      <c r="E63" s="7" t="s">
        <v>17</v>
      </c>
      <c r="F63" s="1"/>
      <c r="G63" s="1"/>
    </row>
    <row r="64" spans="2:8" ht="15">
      <c r="B64" s="5"/>
      <c r="C64" s="7" t="s">
        <v>22</v>
      </c>
      <c r="E64" s="12"/>
      <c r="F64" s="18">
        <f>SUM(F6:F61)</f>
        <v>15300</v>
      </c>
      <c r="G64" s="6" t="s">
        <v>17</v>
      </c>
      <c r="H64" s="2"/>
    </row>
    <row r="65" spans="2:5" ht="15">
      <c r="B65" s="5"/>
      <c r="C65" s="7"/>
      <c r="D65" s="3"/>
      <c r="E65" s="12"/>
    </row>
    <row r="66" spans="2:8" ht="15">
      <c r="B66" s="5"/>
      <c r="C66" s="7"/>
      <c r="D66" s="3"/>
      <c r="E66" s="12"/>
      <c r="F66" s="12"/>
      <c r="G66" s="9"/>
      <c r="H66" s="2"/>
    </row>
    <row r="67" spans="2:8" ht="15">
      <c r="B67" s="4"/>
      <c r="C67" s="10"/>
      <c r="D67" s="3"/>
      <c r="E67" s="12"/>
      <c r="F67" s="12"/>
      <c r="G67" s="9"/>
      <c r="H67" s="2"/>
    </row>
    <row r="68" spans="2:5" ht="15">
      <c r="B68" s="4"/>
      <c r="C68" s="7"/>
      <c r="D68" s="3"/>
      <c r="E68" s="12"/>
    </row>
    <row r="69" spans="2:6" ht="15">
      <c r="B69" s="5"/>
      <c r="C69" s="7"/>
      <c r="D69" s="3"/>
      <c r="E69" s="12"/>
      <c r="F69" s="12"/>
    </row>
    <row r="70" spans="2:6" ht="15">
      <c r="B70" s="5"/>
      <c r="C70" s="7"/>
      <c r="D70" s="3"/>
      <c r="E70" s="12"/>
      <c r="F70" s="12"/>
    </row>
    <row r="71" spans="2:6" ht="15">
      <c r="B71" s="5"/>
      <c r="C71" s="7"/>
      <c r="D71" s="3"/>
      <c r="E71" s="12"/>
      <c r="F71" s="12"/>
    </row>
    <row r="72" spans="2:8" ht="15">
      <c r="B72" s="5"/>
      <c r="C72" s="7"/>
      <c r="D72" s="3"/>
      <c r="E72" s="12"/>
      <c r="F72" s="12"/>
      <c r="G72" s="9"/>
      <c r="H72" s="2"/>
    </row>
    <row r="73" spans="2:5" ht="15">
      <c r="B73" s="4"/>
      <c r="C73" s="7"/>
      <c r="D73" s="3"/>
      <c r="E73" s="12"/>
    </row>
    <row r="74" spans="2:8" ht="15">
      <c r="B74" s="5"/>
      <c r="C74" s="7"/>
      <c r="D74" s="3"/>
      <c r="E74" s="12"/>
      <c r="F74" s="12"/>
      <c r="G74" s="9"/>
      <c r="H74" s="2"/>
    </row>
    <row r="75" spans="2:6" ht="15">
      <c r="B75" s="4"/>
      <c r="C75" s="10"/>
      <c r="D75" s="3"/>
      <c r="E75" s="12"/>
      <c r="F75" s="12"/>
    </row>
    <row r="76" spans="2:6" ht="15">
      <c r="B76" s="5"/>
      <c r="C76" s="7"/>
      <c r="D76" s="3"/>
      <c r="E76" s="12"/>
      <c r="F76" s="12"/>
    </row>
    <row r="77" spans="2:8" ht="15">
      <c r="B77" s="5"/>
      <c r="C77" s="7"/>
      <c r="D77" s="3"/>
      <c r="E77" s="12"/>
      <c r="F77" s="12"/>
      <c r="G77" s="9"/>
      <c r="H77" s="2"/>
    </row>
    <row r="78" spans="2:6" ht="15">
      <c r="B78" s="5"/>
      <c r="C78" s="7"/>
      <c r="D78" s="3"/>
      <c r="E78" s="12"/>
      <c r="F78" s="12"/>
    </row>
    <row r="79" spans="2:6" ht="15">
      <c r="B79" s="4"/>
      <c r="C79" s="10"/>
      <c r="D79" s="3"/>
      <c r="E79" s="13"/>
      <c r="F79" s="12"/>
    </row>
    <row r="80" spans="2:8" ht="15">
      <c r="B80" s="5"/>
      <c r="C80" s="7"/>
      <c r="D80" s="3"/>
      <c r="E80" s="12"/>
      <c r="F80" s="12"/>
      <c r="G80" s="9"/>
      <c r="H80" s="2"/>
    </row>
    <row r="81" spans="2:5" ht="15">
      <c r="B81" s="4"/>
      <c r="C81" s="10"/>
      <c r="D81" s="3"/>
      <c r="E81" s="12"/>
    </row>
    <row r="82" spans="2:6" ht="15">
      <c r="B82" s="4"/>
      <c r="C82" s="7"/>
      <c r="D82" s="3"/>
      <c r="E82" s="12"/>
      <c r="F82" s="12"/>
    </row>
    <row r="83" spans="2:5" ht="15">
      <c r="B83" s="4"/>
      <c r="C83" s="7"/>
      <c r="D83" s="3"/>
      <c r="E83" s="12"/>
    </row>
    <row r="84" spans="2:6" ht="15">
      <c r="B84" s="4"/>
      <c r="C84" s="7"/>
      <c r="D84" s="3"/>
      <c r="E84" s="12"/>
      <c r="F84" s="12"/>
    </row>
    <row r="85" spans="2:8" ht="15">
      <c r="B85" s="4"/>
      <c r="C85" s="7"/>
      <c r="D85" s="3"/>
      <c r="E85" s="12"/>
      <c r="F85" s="12"/>
      <c r="G85" s="9"/>
      <c r="H85" s="2"/>
    </row>
    <row r="86" spans="2:5" ht="15">
      <c r="B86" s="5"/>
      <c r="C86" s="7"/>
      <c r="D86" s="3"/>
      <c r="E86" s="12"/>
    </row>
    <row r="87" spans="2:8" ht="15">
      <c r="B87" s="5"/>
      <c r="C87" s="7"/>
      <c r="D87" s="3"/>
      <c r="E87" s="12"/>
      <c r="F87" s="12"/>
      <c r="G87" s="9"/>
      <c r="H87" s="2"/>
    </row>
    <row r="88" spans="2:8" ht="15">
      <c r="B88" s="5"/>
      <c r="C88" s="7"/>
      <c r="D88" s="3"/>
      <c r="E88" s="12"/>
      <c r="F88" s="12"/>
      <c r="G88" s="9"/>
      <c r="H88" s="2"/>
    </row>
    <row r="89" spans="2:6" ht="15">
      <c r="B89" s="4"/>
      <c r="C89" s="7"/>
      <c r="D89" s="3"/>
      <c r="E89" s="12"/>
      <c r="F89" s="12"/>
    </row>
    <row r="90" spans="2:8" ht="15">
      <c r="B90" s="4"/>
      <c r="C90" s="7"/>
      <c r="D90" s="3"/>
      <c r="E90" s="12"/>
      <c r="F90" s="12"/>
      <c r="G90" s="9"/>
      <c r="H90" s="2"/>
    </row>
    <row r="91" spans="2:5" ht="15">
      <c r="B91" s="4"/>
      <c r="C91" s="7"/>
      <c r="D91" s="3"/>
      <c r="E91" s="12"/>
    </row>
    <row r="92" spans="2:6" ht="15">
      <c r="B92" s="4"/>
      <c r="D92" s="3"/>
      <c r="E92" s="12"/>
      <c r="F92" s="12"/>
    </row>
    <row r="93" spans="2:8" ht="15">
      <c r="B93" s="5"/>
      <c r="C93" s="7"/>
      <c r="D93" s="3"/>
      <c r="E93" s="12"/>
      <c r="F93" s="12"/>
      <c r="G93" s="9"/>
      <c r="H93" s="2"/>
    </row>
    <row r="94" spans="2:5" ht="15">
      <c r="B94" s="5"/>
      <c r="C94" s="7"/>
      <c r="D94" s="3"/>
      <c r="E94" s="12"/>
    </row>
    <row r="95" spans="2:8" ht="15">
      <c r="B95" s="5"/>
      <c r="C95" s="7"/>
      <c r="D95" s="3"/>
      <c r="E95" s="12"/>
      <c r="F95" s="12"/>
      <c r="G95" s="9"/>
      <c r="H95" s="2"/>
    </row>
    <row r="96" spans="2:5" ht="15">
      <c r="B96" s="5"/>
      <c r="C96" s="7"/>
      <c r="D96" s="3"/>
      <c r="E96" s="12"/>
    </row>
    <row r="97" spans="2:8" ht="15">
      <c r="B97" s="5"/>
      <c r="C97" s="7"/>
      <c r="D97" s="3"/>
      <c r="E97" s="12"/>
      <c r="F97" s="8"/>
      <c r="G97" s="8"/>
      <c r="H97" s="3"/>
    </row>
    <row r="98" spans="2:8" ht="15">
      <c r="B98" s="5"/>
      <c r="C98" s="7"/>
      <c r="D98" s="3"/>
      <c r="E98" s="12"/>
      <c r="F98" s="13"/>
      <c r="G98" s="8"/>
      <c r="H98" s="3"/>
    </row>
    <row r="99" spans="2:8" ht="15">
      <c r="B99" s="5"/>
      <c r="C99" s="7"/>
      <c r="D99" s="3"/>
      <c r="E99" s="12"/>
      <c r="F99" s="13"/>
      <c r="G99" s="8"/>
      <c r="H99" s="3"/>
    </row>
    <row r="100" spans="2:8" ht="15">
      <c r="B100" s="4"/>
      <c r="C100" s="7"/>
      <c r="D100" s="3"/>
      <c r="E100" s="12"/>
      <c r="F100" s="13"/>
      <c r="G100" s="8"/>
      <c r="H100" s="3"/>
    </row>
    <row r="101" spans="2:8" ht="15">
      <c r="B101" s="5"/>
      <c r="C101" s="7"/>
      <c r="D101" s="3"/>
      <c r="E101" s="12"/>
      <c r="F101" s="13"/>
      <c r="G101" s="8"/>
      <c r="H101" s="3"/>
    </row>
    <row r="102" spans="2:8" ht="15">
      <c r="B102" s="5"/>
      <c r="C102" s="7"/>
      <c r="D102" s="3"/>
      <c r="E102" s="12"/>
      <c r="F102" s="8"/>
      <c r="G102" s="8"/>
      <c r="H102" s="3"/>
    </row>
    <row r="103" spans="2:8" ht="15">
      <c r="B103" s="5"/>
      <c r="C103" s="7"/>
      <c r="D103" s="3"/>
      <c r="E103" s="12"/>
      <c r="F103" s="13"/>
      <c r="G103" s="8"/>
      <c r="H103" s="3"/>
    </row>
  </sheetData>
  <mergeCells count="1">
    <mergeCell ref="D4:F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2016-01-07T22:26:59Z</cp:lastPrinted>
  <dcterms:created xsi:type="dcterms:W3CDTF">2010-06-14T08:22:07Z</dcterms:created>
  <dcterms:modified xsi:type="dcterms:W3CDTF">2017-01-10T17:44:33Z</dcterms:modified>
  <cp:category/>
  <cp:version/>
  <cp:contentType/>
  <cp:contentStatus/>
</cp:coreProperties>
</file>